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主要设备清单" sheetId="1" r:id="rId1"/>
    <sheet name="点位数量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H4" i="2"/>
  <c r="H2" i="2"/>
</calcChain>
</file>

<file path=xl/sharedStrings.xml><?xml version="1.0" encoding="utf-8"?>
<sst xmlns="http://schemas.openxmlformats.org/spreadsheetml/2006/main" count="196" uniqueCount="155">
  <si>
    <t>序号</t>
    <phoneticPr fontId="1" type="noConversion"/>
  </si>
  <si>
    <t>品牌型号</t>
    <phoneticPr fontId="1" type="noConversion"/>
  </si>
  <si>
    <t>数量</t>
    <phoneticPr fontId="1" type="noConversion"/>
  </si>
  <si>
    <t>类别</t>
    <phoneticPr fontId="1" type="noConversion"/>
  </si>
  <si>
    <t>单位</t>
    <phoneticPr fontId="1" type="noConversion"/>
  </si>
  <si>
    <t>备注</t>
    <phoneticPr fontId="1" type="noConversion"/>
  </si>
  <si>
    <t>米</t>
    <phoneticPr fontId="1" type="noConversion"/>
  </si>
  <si>
    <t>胜为</t>
    <phoneticPr fontId="1" type="noConversion"/>
  </si>
  <si>
    <t>条</t>
    <phoneticPr fontId="1" type="noConversion"/>
  </si>
  <si>
    <t>网线</t>
    <phoneticPr fontId="1" type="noConversion"/>
  </si>
  <si>
    <t>水晶头</t>
    <phoneticPr fontId="1" type="noConversion"/>
  </si>
  <si>
    <t>箱</t>
    <phoneticPr fontId="1" type="noConversion"/>
  </si>
  <si>
    <t>包</t>
    <phoneticPr fontId="1" type="noConversion"/>
  </si>
  <si>
    <t>6类水晶头</t>
    <phoneticPr fontId="1" type="noConversion"/>
  </si>
  <si>
    <t>6类</t>
    <phoneticPr fontId="1" type="noConversion"/>
  </si>
  <si>
    <t>长飞</t>
    <phoneticPr fontId="1" type="noConversion"/>
  </si>
  <si>
    <t>个</t>
    <phoneticPr fontId="1" type="noConversion"/>
  </si>
  <si>
    <t>理线架</t>
    <phoneticPr fontId="1" type="noConversion"/>
  </si>
  <si>
    <t>光纤ODF</t>
    <phoneticPr fontId="1" type="noConversion"/>
  </si>
  <si>
    <t>个</t>
    <phoneticPr fontId="1" type="noConversion"/>
  </si>
  <si>
    <t>线缆</t>
    <phoneticPr fontId="1" type="noConversion"/>
  </si>
  <si>
    <t>有线网络</t>
    <phoneticPr fontId="1" type="noConversion"/>
  </si>
  <si>
    <t>汇聚交换机</t>
    <phoneticPr fontId="1" type="noConversion"/>
  </si>
  <si>
    <t>台</t>
    <phoneticPr fontId="1" type="noConversion"/>
  </si>
  <si>
    <t>接入交换机</t>
    <phoneticPr fontId="1" type="noConversion"/>
  </si>
  <si>
    <t>华为S5720-36C-28S-EI-AC</t>
    <phoneticPr fontId="1" type="noConversion"/>
  </si>
  <si>
    <t>华为S5720-52P-LI-AC</t>
    <phoneticPr fontId="1" type="noConversion"/>
  </si>
  <si>
    <t>华为S5720-28P-LI-AC</t>
    <phoneticPr fontId="1" type="noConversion"/>
  </si>
  <si>
    <t>6类模块，单接口</t>
    <phoneticPr fontId="1" type="noConversion"/>
  </si>
  <si>
    <t>网络跳线</t>
    <phoneticPr fontId="1" type="noConversion"/>
  </si>
  <si>
    <t>条</t>
    <phoneticPr fontId="1" type="noConversion"/>
  </si>
  <si>
    <t>1.5米，成品线，模块到桌面</t>
    <phoneticPr fontId="1" type="noConversion"/>
  </si>
  <si>
    <t>https://item.jd.com/100005267672.html#crumb-wrap</t>
    <phoneticPr fontId="1" type="noConversion"/>
  </si>
  <si>
    <t>无线网络</t>
    <phoneticPr fontId="1" type="noConversion"/>
  </si>
  <si>
    <t>Poe交换机</t>
    <phoneticPr fontId="1" type="noConversion"/>
  </si>
  <si>
    <t>UBNT  US-24-250W</t>
    <phoneticPr fontId="1" type="noConversion"/>
  </si>
  <si>
    <t>台</t>
    <phoneticPr fontId="1" type="noConversion"/>
  </si>
  <si>
    <t>UBNT  US-24-500W</t>
    <phoneticPr fontId="1" type="noConversion"/>
  </si>
  <si>
    <t>UBNT  UAP-AC-PRO</t>
    <phoneticPr fontId="1" type="noConversion"/>
  </si>
  <si>
    <t>AP</t>
    <phoneticPr fontId="1" type="noConversion"/>
  </si>
  <si>
    <t>万兆光模块</t>
    <phoneticPr fontId="1" type="noConversion"/>
  </si>
  <si>
    <t>光纤跳线-千兆</t>
    <phoneticPr fontId="1" type="noConversion"/>
  </si>
  <si>
    <t>光纤跳线-万兆</t>
    <phoneticPr fontId="1" type="noConversion"/>
  </si>
  <si>
    <t>块</t>
    <phoneticPr fontId="1" type="noConversion"/>
  </si>
  <si>
    <t>监控</t>
    <phoneticPr fontId="1" type="noConversion"/>
  </si>
  <si>
    <t xml:space="preserve">S5720-36C-28S-EI-AC </t>
    <phoneticPr fontId="1" type="noConversion"/>
  </si>
  <si>
    <t>核心交换机</t>
    <phoneticPr fontId="1" type="noConversion"/>
  </si>
  <si>
    <t>汇聚交换机</t>
    <phoneticPr fontId="1" type="noConversion"/>
  </si>
  <si>
    <t>S5720-28X-LI-24S-AC</t>
    <phoneticPr fontId="1" type="noConversion"/>
  </si>
  <si>
    <t>三期、二期各一台</t>
    <phoneticPr fontId="1" type="noConversion"/>
  </si>
  <si>
    <t>核心机房</t>
    <phoneticPr fontId="1" type="noConversion"/>
  </si>
  <si>
    <t>S1720-52GWR-PWR-4P</t>
    <phoneticPr fontId="1" type="noConversion"/>
  </si>
  <si>
    <t>PoE交换机 48口</t>
    <phoneticPr fontId="1" type="noConversion"/>
  </si>
  <si>
    <t>PoE交换机 24口</t>
    <phoneticPr fontId="1" type="noConversion"/>
  </si>
  <si>
    <t>S1720-28GWR-PWR-4P</t>
    <phoneticPr fontId="1" type="noConversion"/>
  </si>
  <si>
    <t>S1720-10GW-PWR-2P</t>
    <phoneticPr fontId="1" type="noConversion"/>
  </si>
  <si>
    <t>PoE交换机 8口</t>
    <phoneticPr fontId="1" type="noConversion"/>
  </si>
  <si>
    <t>硬盘录像机</t>
    <phoneticPr fontId="1" type="noConversion"/>
  </si>
  <si>
    <t>台</t>
    <phoneticPr fontId="1" type="noConversion"/>
  </si>
  <si>
    <t>监控专用硬盘</t>
    <phoneticPr fontId="1" type="noConversion"/>
  </si>
  <si>
    <t>WD/希捷</t>
    <phoneticPr fontId="1" type="noConversion"/>
  </si>
  <si>
    <t>块</t>
    <phoneticPr fontId="1" type="noConversion"/>
  </si>
  <si>
    <t>千兆光模块</t>
    <phoneticPr fontId="1" type="noConversion"/>
  </si>
  <si>
    <t>单模</t>
    <phoneticPr fontId="1" type="noConversion"/>
  </si>
  <si>
    <t>康普</t>
    <phoneticPr fontId="1" type="noConversion"/>
  </si>
  <si>
    <t>胜为/康普</t>
    <phoneticPr fontId="1" type="noConversion"/>
  </si>
  <si>
    <t>康普/山泽</t>
    <phoneticPr fontId="1" type="noConversion"/>
  </si>
  <si>
    <t>理线架</t>
    <phoneticPr fontId="1" type="noConversion"/>
  </si>
  <si>
    <t>康普</t>
    <phoneticPr fontId="1" type="noConversion"/>
  </si>
  <si>
    <t>PoE交换机 16口</t>
    <phoneticPr fontId="1" type="noConversion"/>
  </si>
  <si>
    <t>Web管理</t>
    <phoneticPr fontId="1" type="noConversion"/>
  </si>
  <si>
    <t>光纤收发器</t>
    <phoneticPr fontId="1" type="noConversion"/>
  </si>
  <si>
    <t>对</t>
    <phoneticPr fontId="1" type="noConversion"/>
  </si>
  <si>
    <t>光纤终端盒</t>
    <phoneticPr fontId="1" type="noConversion"/>
  </si>
  <si>
    <t>胜为</t>
    <phoneticPr fontId="1" type="noConversion"/>
  </si>
  <si>
    <t>个</t>
    <phoneticPr fontId="1" type="noConversion"/>
  </si>
  <si>
    <t>https://item.jd.com/40722838892.html</t>
    <phoneticPr fontId="1" type="noConversion"/>
  </si>
  <si>
    <t>3米，LC-LC，SC-LC，SC-SC，单模，双芯</t>
    <phoneticPr fontId="1" type="noConversion"/>
  </si>
  <si>
    <t>3米，SC-LC，单模，双芯</t>
    <phoneticPr fontId="1" type="noConversion"/>
  </si>
  <si>
    <t>海康</t>
    <phoneticPr fontId="1" type="noConversion"/>
  </si>
  <si>
    <t>电梯专用摄像机</t>
    <phoneticPr fontId="1" type="noConversion"/>
  </si>
  <si>
    <t>枪型摄像机</t>
    <phoneticPr fontId="1" type="noConversion"/>
  </si>
  <si>
    <t>半球型摄像机</t>
    <phoneticPr fontId="1" type="noConversion"/>
  </si>
  <si>
    <t>机房</t>
    <phoneticPr fontId="1" type="noConversion"/>
  </si>
  <si>
    <t>门禁</t>
    <phoneticPr fontId="1" type="noConversion"/>
  </si>
  <si>
    <t>套</t>
    <phoneticPr fontId="1" type="noConversion"/>
  </si>
  <si>
    <t>防雷</t>
    <phoneticPr fontId="1" type="noConversion"/>
  </si>
  <si>
    <t>机柜</t>
    <phoneticPr fontId="1" type="noConversion"/>
  </si>
  <si>
    <t>图腾</t>
    <phoneticPr fontId="1" type="noConversion"/>
  </si>
  <si>
    <t>核心机房，三期汇聚机房</t>
    <phoneticPr fontId="1" type="noConversion"/>
  </si>
  <si>
    <t>三期、二期内部小机柜</t>
    <phoneticPr fontId="1" type="noConversion"/>
  </si>
  <si>
    <t>PDU</t>
    <phoneticPr fontId="1" type="noConversion"/>
  </si>
  <si>
    <t>飞利浦/图腾</t>
    <phoneticPr fontId="1" type="noConversion"/>
  </si>
  <si>
    <t>只</t>
    <phoneticPr fontId="1" type="noConversion"/>
  </si>
  <si>
    <t>车库管理系统</t>
    <phoneticPr fontId="1" type="noConversion"/>
  </si>
  <si>
    <t>其他材料及人工</t>
    <phoneticPr fontId="1" type="noConversion"/>
  </si>
  <si>
    <t>其他辅材</t>
    <phoneticPr fontId="1" type="noConversion"/>
  </si>
  <si>
    <t>人工</t>
    <phoneticPr fontId="1" type="noConversion"/>
  </si>
  <si>
    <t>网络模块+面板+底盒</t>
    <phoneticPr fontId="1" type="noConversion"/>
  </si>
  <si>
    <t>PVC管接头、桥架配件、标签、扎带、胶带、螺丝等</t>
    <phoneticPr fontId="1" type="noConversion"/>
  </si>
  <si>
    <t>蓝卡</t>
    <phoneticPr fontId="1" type="noConversion"/>
  </si>
  <si>
    <t>汇总</t>
    <phoneticPr fontId="1" type="noConversion"/>
  </si>
  <si>
    <t>外围</t>
    <phoneticPr fontId="1" type="noConversion"/>
  </si>
  <si>
    <t>负一楼</t>
    <phoneticPr fontId="1" type="noConversion"/>
  </si>
  <si>
    <t>一楼</t>
    <phoneticPr fontId="1" type="noConversion"/>
  </si>
  <si>
    <t>二楼</t>
    <phoneticPr fontId="1" type="noConversion"/>
  </si>
  <si>
    <t>三楼</t>
    <phoneticPr fontId="1" type="noConversion"/>
  </si>
  <si>
    <t>二期改造</t>
    <phoneticPr fontId="1" type="noConversion"/>
  </si>
  <si>
    <t>24口或48口</t>
    <phoneticPr fontId="1" type="noConversion"/>
  </si>
  <si>
    <t>S1730S-L16P-A</t>
    <phoneticPr fontId="1" type="noConversion"/>
  </si>
  <si>
    <t>无管理，用在外围</t>
    <phoneticPr fontId="1" type="noConversion"/>
  </si>
  <si>
    <t>含WG1060读卡器、WG2054控制器、磁力锁、开门按钮</t>
    <phoneticPr fontId="1" type="noConversion"/>
  </si>
  <si>
    <t>微耕</t>
    <phoneticPr fontId="1" type="noConversion"/>
  </si>
  <si>
    <t>图腾K3.6842 600*800*2000</t>
    <phoneticPr fontId="1" type="noConversion"/>
  </si>
  <si>
    <t>管理控制软件，2进2出道闸，300W车牌识别摄像机</t>
    <phoneticPr fontId="1" type="noConversion"/>
  </si>
  <si>
    <t>光纤熔接</t>
    <phoneticPr fontId="1" type="noConversion"/>
  </si>
  <si>
    <t>PVC管</t>
    <phoneticPr fontId="1" type="noConversion"/>
  </si>
  <si>
    <t>镀锌桥架</t>
    <phoneticPr fontId="1" type="noConversion"/>
  </si>
  <si>
    <t>中财</t>
    <phoneticPr fontId="1" type="noConversion"/>
  </si>
  <si>
    <t>米</t>
    <phoneticPr fontId="1" type="noConversion"/>
  </si>
  <si>
    <t>电源线</t>
    <phoneticPr fontId="1" type="noConversion"/>
  </si>
  <si>
    <t>启帆</t>
    <phoneticPr fontId="1" type="noConversion"/>
  </si>
  <si>
    <t>厚度不小于1.5mm</t>
    <phoneticPr fontId="1" type="noConversion"/>
  </si>
  <si>
    <t>有线点位</t>
    <phoneticPr fontId="1" type="noConversion"/>
  </si>
  <si>
    <t>监控点位</t>
    <phoneticPr fontId="1" type="noConversion"/>
  </si>
  <si>
    <t>无线点位</t>
    <phoneticPr fontId="1" type="noConversion"/>
  </si>
  <si>
    <t>类型</t>
    <phoneticPr fontId="1" type="noConversion"/>
  </si>
  <si>
    <t>防雷，防浪涌，断路器：20A 18个，10A 1个, 16A 5个</t>
    <phoneticPr fontId="1" type="noConversion"/>
  </si>
  <si>
    <t>配电柜</t>
    <phoneticPr fontId="1" type="noConversion"/>
  </si>
  <si>
    <t>光纤-12芯</t>
    <phoneticPr fontId="1" type="noConversion"/>
  </si>
  <si>
    <t>光纤-4芯</t>
    <phoneticPr fontId="1" type="noConversion"/>
  </si>
  <si>
    <t>米</t>
    <phoneticPr fontId="1" type="noConversion"/>
  </si>
  <si>
    <t>单模，用于只有监控的机柜</t>
    <phoneticPr fontId="1" type="noConversion"/>
  </si>
  <si>
    <t>https://item.jd.com/31871095276.html</t>
    <phoneticPr fontId="1" type="noConversion"/>
  </si>
  <si>
    <t>4口满配，SC，单模，用于负一楼和外围监控。</t>
    <phoneticPr fontId="1" type="noConversion"/>
  </si>
  <si>
    <t>SC，单模，满配</t>
    <phoneticPr fontId="1" type="noConversion"/>
  </si>
  <si>
    <t>监控视频保留60天以上</t>
    <phoneticPr fontId="1" type="noConversion"/>
  </si>
  <si>
    <t>荣泰三期车间仓库弱电项目主要设备清单</t>
    <phoneticPr fontId="1" type="noConversion"/>
  </si>
  <si>
    <t>架空防静电地板</t>
    <phoneticPr fontId="1" type="noConversion"/>
  </si>
  <si>
    <t>netLINK</t>
    <phoneticPr fontId="1" type="noConversion"/>
  </si>
  <si>
    <t>华为OSX010000</t>
    <phoneticPr fontId="1" type="noConversion"/>
  </si>
  <si>
    <t>华为SFP-GE-LX-SM1310</t>
    <phoneticPr fontId="1" type="noConversion"/>
  </si>
  <si>
    <t>注：此份清单中所列的为主要设备清单，其余要用到的一些设备或物资，请各实施商在报最终项目设备清单时根据项目方案补充完整。</t>
    <phoneticPr fontId="1" type="noConversion"/>
  </si>
  <si>
    <t>防雷，防浪涌</t>
    <phoneticPr fontId="1" type="noConversion"/>
  </si>
  <si>
    <t>单模，双纤，SC，千兆</t>
    <phoneticPr fontId="1" type="noConversion"/>
  </si>
  <si>
    <t>光纤-24芯</t>
    <phoneticPr fontId="1" type="noConversion"/>
  </si>
  <si>
    <t>支持H.265</t>
    <phoneticPr fontId="1" type="noConversion"/>
  </si>
  <si>
    <t>200W，1080P，PoE供电，支持H.265，红外距离要满足现场环境需求</t>
    <phoneticPr fontId="1" type="noConversion"/>
  </si>
  <si>
    <t>三期汇聚机房，200W，1080P，PoE供电，支持H.265，红外距离要满足现场环境需求</t>
    <phoneticPr fontId="1" type="noConversion"/>
  </si>
  <si>
    <t>光纤跳线</t>
    <phoneticPr fontId="1" type="noConversion"/>
  </si>
  <si>
    <t>SC-SC，单芯，3米</t>
    <phoneticPr fontId="1" type="noConversion"/>
  </si>
  <si>
    <t>单模，支持万兆，核心机房到三期汇聚机房</t>
    <phoneticPr fontId="1" type="noConversion"/>
  </si>
  <si>
    <t>单模，支持万兆，核心机房到二期改造区域机柜、核心机房到车间汇聚机柜</t>
    <phoneticPr fontId="1" type="noConversion"/>
  </si>
  <si>
    <t>其它</t>
    <phoneticPr fontId="1" type="noConversion"/>
  </si>
  <si>
    <t>交换机根据需要，可选择16口/8口，需支持UBNT Web控制台管理。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</si>
</sst>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0"/>
      <name val="等线"/>
      <family val="2"/>
      <scheme val="minor"/>
    </font>
    <font>
      <b/>
      <sz val="11"/>
      <color theme="0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  <font>
      <sz val="11"/>
      <color rgb="FFFF0000"/>
      <name val="等线"/>
      <family val="2"/>
      <scheme val="minor"/>
    </font>
    <font>
      <b/>
      <sz val="11"/>
      <color theme="3"/>
      <name val="等线"/>
      <family val="2"/>
      <charset val="134"/>
      <scheme val="minor"/>
    </font>
    <font>
      <b/>
      <sz val="18"/>
      <color theme="1"/>
      <name val="黑体"/>
      <family val="3"/>
      <charset val="134"/>
    </font>
    <font>
      <b/>
      <sz val="11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4" fillId="0" borderId="0" xfId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1" applyFill="1" applyBorder="1" applyAlignment="1">
      <alignment vertical="center"/>
    </xf>
    <xf numFmtId="0" fontId="5" fillId="0" borderId="0" xfId="0" applyFont="1" applyFill="1"/>
    <xf numFmtId="0" fontId="0" fillId="0" borderId="0" xfId="0" applyFill="1"/>
    <xf numFmtId="0" fontId="0" fillId="0" borderId="1" xfId="0" applyFill="1" applyBorder="1" applyAlignment="1">
      <alignment horizontal="left" vertical="center"/>
    </xf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em.jd.com/31871095276.html" TargetMode="External"/><Relationship Id="rId2" Type="http://schemas.openxmlformats.org/officeDocument/2006/relationships/hyperlink" Target="https://item.jd.com/40722838892.html" TargetMode="External"/><Relationship Id="rId1" Type="http://schemas.openxmlformats.org/officeDocument/2006/relationships/hyperlink" Target="https://item.jd.com/100005267672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tabSelected="1" workbookViewId="0">
      <selection activeCell="B11" sqref="B11"/>
    </sheetView>
  </sheetViews>
  <sheetFormatPr defaultRowHeight="14.25" x14ac:dyDescent="0.2"/>
  <cols>
    <col min="1" max="1" width="7.875" style="1" customWidth="1"/>
    <col min="2" max="2" width="19.25" customWidth="1"/>
    <col min="3" max="3" width="30.625" customWidth="1"/>
    <col min="4" max="5" width="10.625" style="1" customWidth="1"/>
    <col min="6" max="6" width="70.5" customWidth="1"/>
    <col min="7" max="7" width="51.125" customWidth="1"/>
  </cols>
  <sheetData>
    <row r="1" spans="1:7" ht="27" customHeight="1" x14ac:dyDescent="0.2">
      <c r="A1" s="23" t="s">
        <v>137</v>
      </c>
      <c r="B1" s="23"/>
      <c r="C1" s="23"/>
      <c r="D1" s="23"/>
      <c r="E1" s="23"/>
      <c r="F1" s="23"/>
    </row>
    <row r="2" spans="1:7" ht="27.75" customHeight="1" x14ac:dyDescent="0.2">
      <c r="A2" s="24" t="s">
        <v>142</v>
      </c>
      <c r="B2" s="24"/>
      <c r="C2" s="24"/>
      <c r="D2" s="24"/>
      <c r="E2" s="24"/>
      <c r="F2" s="24"/>
    </row>
    <row r="3" spans="1:7" s="5" customFormat="1" ht="20.100000000000001" customHeight="1" x14ac:dyDescent="0.2">
      <c r="A3" s="2" t="s">
        <v>0</v>
      </c>
      <c r="B3" s="2" t="s">
        <v>3</v>
      </c>
      <c r="C3" s="2" t="s">
        <v>1</v>
      </c>
      <c r="D3" s="2" t="s">
        <v>4</v>
      </c>
      <c r="E3" s="2" t="s">
        <v>2</v>
      </c>
      <c r="F3" s="2" t="s">
        <v>5</v>
      </c>
    </row>
    <row r="4" spans="1:7" s="6" customFormat="1" ht="20.100000000000001" customHeight="1" x14ac:dyDescent="0.2">
      <c r="A4" s="28" t="s">
        <v>20</v>
      </c>
      <c r="B4" s="28"/>
      <c r="C4" s="28"/>
      <c r="D4" s="28"/>
      <c r="E4" s="28"/>
      <c r="F4" s="28"/>
    </row>
    <row r="5" spans="1:7" s="5" customFormat="1" ht="20.100000000000001" customHeight="1" x14ac:dyDescent="0.2">
      <c r="A5" s="2">
        <v>1</v>
      </c>
      <c r="B5" s="4" t="s">
        <v>145</v>
      </c>
      <c r="C5" s="4" t="s">
        <v>15</v>
      </c>
      <c r="D5" s="2" t="s">
        <v>6</v>
      </c>
      <c r="E5" s="2"/>
      <c r="F5" s="4" t="s">
        <v>151</v>
      </c>
    </row>
    <row r="6" spans="1:7" s="5" customFormat="1" ht="20.100000000000001" customHeight="1" x14ac:dyDescent="0.2">
      <c r="A6" s="2">
        <v>2</v>
      </c>
      <c r="B6" s="4" t="s">
        <v>129</v>
      </c>
      <c r="C6" s="4" t="s">
        <v>15</v>
      </c>
      <c r="D6" s="2" t="s">
        <v>6</v>
      </c>
      <c r="E6" s="2"/>
      <c r="F6" s="4" t="s">
        <v>152</v>
      </c>
    </row>
    <row r="7" spans="1:7" s="5" customFormat="1" ht="20.100000000000001" customHeight="1" x14ac:dyDescent="0.2">
      <c r="A7" s="2">
        <v>3</v>
      </c>
      <c r="B7" s="4" t="s">
        <v>130</v>
      </c>
      <c r="C7" s="4" t="s">
        <v>15</v>
      </c>
      <c r="D7" s="2" t="s">
        <v>131</v>
      </c>
      <c r="E7" s="2"/>
      <c r="F7" s="4" t="s">
        <v>132</v>
      </c>
    </row>
    <row r="8" spans="1:7" s="5" customFormat="1" ht="20.100000000000001" customHeight="1" x14ac:dyDescent="0.2">
      <c r="A8" s="2">
        <v>4</v>
      </c>
      <c r="B8" s="4" t="s">
        <v>41</v>
      </c>
      <c r="C8" s="4" t="s">
        <v>65</v>
      </c>
      <c r="D8" s="2" t="s">
        <v>8</v>
      </c>
      <c r="E8" s="2"/>
      <c r="F8" s="4" t="s">
        <v>77</v>
      </c>
    </row>
    <row r="9" spans="1:7" s="5" customFormat="1" ht="20.100000000000001" customHeight="1" x14ac:dyDescent="0.2">
      <c r="A9" s="2">
        <v>5</v>
      </c>
      <c r="B9" s="4" t="s">
        <v>42</v>
      </c>
      <c r="C9" s="4" t="s">
        <v>65</v>
      </c>
      <c r="D9" s="2" t="s">
        <v>8</v>
      </c>
      <c r="E9" s="2">
        <v>4</v>
      </c>
      <c r="F9" s="4" t="s">
        <v>78</v>
      </c>
    </row>
    <row r="10" spans="1:7" s="5" customFormat="1" ht="20.100000000000001" customHeight="1" x14ac:dyDescent="0.2">
      <c r="A10" s="2">
        <v>6</v>
      </c>
      <c r="B10" s="4" t="s">
        <v>149</v>
      </c>
      <c r="C10" s="4" t="s">
        <v>65</v>
      </c>
      <c r="D10" s="2" t="s">
        <v>8</v>
      </c>
      <c r="E10" s="2">
        <v>30</v>
      </c>
      <c r="F10" s="4" t="s">
        <v>150</v>
      </c>
    </row>
    <row r="11" spans="1:7" s="5" customFormat="1" ht="20.100000000000001" customHeight="1" x14ac:dyDescent="0.2">
      <c r="A11" s="2">
        <v>7</v>
      </c>
      <c r="B11" s="4" t="s">
        <v>9</v>
      </c>
      <c r="C11" s="4" t="s">
        <v>64</v>
      </c>
      <c r="D11" s="2" t="s">
        <v>11</v>
      </c>
      <c r="E11" s="2"/>
      <c r="F11" s="4" t="s">
        <v>14</v>
      </c>
      <c r="G11" s="7"/>
    </row>
    <row r="12" spans="1:7" s="5" customFormat="1" ht="20.100000000000001" customHeight="1" x14ac:dyDescent="0.2">
      <c r="A12" s="2">
        <v>8</v>
      </c>
      <c r="B12" s="4" t="s">
        <v>10</v>
      </c>
      <c r="C12" s="4" t="s">
        <v>64</v>
      </c>
      <c r="D12" s="2" t="s">
        <v>12</v>
      </c>
      <c r="E12" s="2"/>
      <c r="F12" s="4" t="s">
        <v>13</v>
      </c>
    </row>
    <row r="13" spans="1:7" s="5" customFormat="1" ht="20.100000000000001" customHeight="1" x14ac:dyDescent="0.2">
      <c r="A13" s="2">
        <v>9</v>
      </c>
      <c r="B13" s="4" t="s">
        <v>18</v>
      </c>
      <c r="C13" s="4" t="s">
        <v>7</v>
      </c>
      <c r="D13" s="2" t="s">
        <v>16</v>
      </c>
      <c r="E13" s="2"/>
      <c r="F13" s="4" t="s">
        <v>135</v>
      </c>
    </row>
    <row r="14" spans="1:7" s="5" customFormat="1" ht="20.100000000000001" customHeight="1" x14ac:dyDescent="0.2">
      <c r="A14" s="2">
        <v>10</v>
      </c>
      <c r="B14" s="4" t="s">
        <v>73</v>
      </c>
      <c r="C14" s="4" t="s">
        <v>74</v>
      </c>
      <c r="D14" s="2" t="s">
        <v>75</v>
      </c>
      <c r="E14" s="2"/>
      <c r="F14" s="4" t="s">
        <v>134</v>
      </c>
      <c r="G14" s="7" t="s">
        <v>76</v>
      </c>
    </row>
    <row r="15" spans="1:7" s="5" customFormat="1" ht="20.100000000000001" customHeight="1" x14ac:dyDescent="0.2">
      <c r="A15" s="2">
        <v>11</v>
      </c>
      <c r="B15" s="4" t="s">
        <v>17</v>
      </c>
      <c r="C15" s="4" t="s">
        <v>66</v>
      </c>
      <c r="D15" s="2" t="s">
        <v>19</v>
      </c>
      <c r="E15" s="2"/>
      <c r="F15" s="4"/>
    </row>
    <row r="16" spans="1:7" s="5" customFormat="1" ht="20.100000000000001" customHeight="1" x14ac:dyDescent="0.2">
      <c r="A16" s="2">
        <v>12</v>
      </c>
      <c r="B16" s="4" t="s">
        <v>115</v>
      </c>
      <c r="C16" s="4"/>
      <c r="D16" s="2"/>
      <c r="E16" s="2"/>
      <c r="F16" s="4"/>
    </row>
    <row r="17" spans="1:7" s="5" customFormat="1" ht="20.100000000000001" customHeight="1" x14ac:dyDescent="0.2">
      <c r="A17" s="2">
        <v>13</v>
      </c>
      <c r="B17" s="4" t="s">
        <v>116</v>
      </c>
      <c r="C17" s="4" t="s">
        <v>118</v>
      </c>
      <c r="D17" s="2"/>
      <c r="E17" s="2"/>
      <c r="F17" s="4"/>
    </row>
    <row r="18" spans="1:7" s="5" customFormat="1" ht="20.100000000000001" customHeight="1" x14ac:dyDescent="0.2">
      <c r="A18" s="2">
        <v>14</v>
      </c>
      <c r="B18" s="4" t="s">
        <v>117</v>
      </c>
      <c r="C18" s="4"/>
      <c r="D18" s="2" t="s">
        <v>119</v>
      </c>
      <c r="E18" s="2"/>
      <c r="F18" s="4" t="s">
        <v>122</v>
      </c>
    </row>
    <row r="19" spans="1:7" s="5" customFormat="1" ht="20.100000000000001" customHeight="1" x14ac:dyDescent="0.2">
      <c r="A19" s="2">
        <v>15</v>
      </c>
      <c r="B19" s="4" t="s">
        <v>120</v>
      </c>
      <c r="C19" s="4" t="s">
        <v>121</v>
      </c>
      <c r="D19" s="2" t="s">
        <v>6</v>
      </c>
      <c r="E19" s="2"/>
      <c r="F19" s="4"/>
    </row>
    <row r="20" spans="1:7" s="5" customFormat="1" ht="20.100000000000001" customHeight="1" x14ac:dyDescent="0.2">
      <c r="A20" s="2">
        <v>16</v>
      </c>
      <c r="B20" s="4" t="s">
        <v>128</v>
      </c>
      <c r="C20" s="4"/>
      <c r="D20" s="2"/>
      <c r="E20" s="2"/>
      <c r="F20" s="4" t="s">
        <v>143</v>
      </c>
    </row>
    <row r="21" spans="1:7" s="5" customFormat="1" ht="20.100000000000001" customHeight="1" x14ac:dyDescent="0.2">
      <c r="A21" s="2">
        <v>17</v>
      </c>
      <c r="B21" s="9" t="s">
        <v>91</v>
      </c>
      <c r="C21" s="9" t="s">
        <v>92</v>
      </c>
      <c r="D21" s="2" t="s">
        <v>93</v>
      </c>
      <c r="E21" s="2"/>
      <c r="F21" s="4"/>
    </row>
    <row r="22" spans="1:7" s="5" customFormat="1" ht="20.100000000000001" customHeight="1" x14ac:dyDescent="0.2">
      <c r="A22" s="2"/>
      <c r="B22" s="4"/>
      <c r="C22" s="4"/>
      <c r="D22" s="2"/>
      <c r="E22" s="2"/>
      <c r="F22" s="4"/>
    </row>
    <row r="23" spans="1:7" s="5" customFormat="1" ht="20.100000000000001" customHeight="1" x14ac:dyDescent="0.2">
      <c r="A23" s="25" t="s">
        <v>21</v>
      </c>
      <c r="B23" s="29"/>
      <c r="C23" s="29"/>
      <c r="D23" s="29"/>
      <c r="E23" s="29"/>
      <c r="F23" s="30"/>
    </row>
    <row r="24" spans="1:7" s="5" customFormat="1" ht="20.100000000000001" customHeight="1" x14ac:dyDescent="0.2">
      <c r="A24" s="2">
        <v>1</v>
      </c>
      <c r="B24" s="4" t="s">
        <v>22</v>
      </c>
      <c r="C24" s="4" t="s">
        <v>25</v>
      </c>
      <c r="D24" s="2" t="s">
        <v>23</v>
      </c>
      <c r="E24" s="2">
        <v>2</v>
      </c>
      <c r="F24" s="4"/>
    </row>
    <row r="25" spans="1:7" s="5" customFormat="1" ht="20.100000000000001" customHeight="1" x14ac:dyDescent="0.2">
      <c r="A25" s="2">
        <v>2</v>
      </c>
      <c r="B25" s="4" t="s">
        <v>24</v>
      </c>
      <c r="C25" s="4" t="s">
        <v>26</v>
      </c>
      <c r="D25" s="2" t="s">
        <v>23</v>
      </c>
      <c r="E25" s="2"/>
      <c r="F25" s="4"/>
    </row>
    <row r="26" spans="1:7" s="5" customFormat="1" ht="20.100000000000001" customHeight="1" x14ac:dyDescent="0.2">
      <c r="A26" s="2">
        <v>3</v>
      </c>
      <c r="B26" s="4" t="s">
        <v>24</v>
      </c>
      <c r="C26" s="4" t="s">
        <v>27</v>
      </c>
      <c r="D26" s="2" t="s">
        <v>23</v>
      </c>
      <c r="E26" s="2"/>
      <c r="F26" s="4"/>
    </row>
    <row r="27" spans="1:7" s="5" customFormat="1" ht="20.100000000000001" customHeight="1" x14ac:dyDescent="0.2">
      <c r="A27" s="2">
        <v>4</v>
      </c>
      <c r="B27" s="4" t="s">
        <v>40</v>
      </c>
      <c r="C27" s="4" t="s">
        <v>140</v>
      </c>
      <c r="D27" s="2" t="s">
        <v>43</v>
      </c>
      <c r="E27" s="2">
        <v>4</v>
      </c>
      <c r="F27" s="4" t="s">
        <v>63</v>
      </c>
    </row>
    <row r="28" spans="1:7" s="5" customFormat="1" ht="20.100000000000001" customHeight="1" x14ac:dyDescent="0.2">
      <c r="A28" s="2">
        <v>5</v>
      </c>
      <c r="B28" s="4" t="s">
        <v>62</v>
      </c>
      <c r="C28" s="4" t="s">
        <v>141</v>
      </c>
      <c r="D28" s="2" t="s">
        <v>43</v>
      </c>
      <c r="E28" s="2"/>
      <c r="F28" s="4" t="s">
        <v>63</v>
      </c>
    </row>
    <row r="29" spans="1:7" s="14" customFormat="1" ht="20.100000000000001" customHeight="1" x14ac:dyDescent="0.2">
      <c r="A29" s="12">
        <v>6</v>
      </c>
      <c r="B29" s="13" t="s">
        <v>98</v>
      </c>
      <c r="C29" s="13" t="s">
        <v>66</v>
      </c>
      <c r="D29" s="12" t="s">
        <v>19</v>
      </c>
      <c r="E29" s="12">
        <v>195</v>
      </c>
      <c r="F29" s="13" t="s">
        <v>28</v>
      </c>
    </row>
    <row r="30" spans="1:7" s="14" customFormat="1" ht="20.100000000000001" customHeight="1" x14ac:dyDescent="0.2">
      <c r="A30" s="12">
        <v>7</v>
      </c>
      <c r="B30" s="13" t="s">
        <v>29</v>
      </c>
      <c r="C30" s="13" t="s">
        <v>66</v>
      </c>
      <c r="D30" s="12" t="s">
        <v>30</v>
      </c>
      <c r="E30" s="12">
        <v>195</v>
      </c>
      <c r="F30" s="13" t="s">
        <v>31</v>
      </c>
      <c r="G30" s="15" t="s">
        <v>32</v>
      </c>
    </row>
    <row r="31" spans="1:7" s="5" customFormat="1" ht="20.100000000000001" customHeight="1" x14ac:dyDescent="0.2">
      <c r="A31" s="2">
        <v>8</v>
      </c>
      <c r="B31" s="4" t="s">
        <v>67</v>
      </c>
      <c r="C31" s="4" t="s">
        <v>68</v>
      </c>
      <c r="D31" s="2" t="s">
        <v>61</v>
      </c>
      <c r="E31" s="2"/>
      <c r="F31" s="4" t="s">
        <v>108</v>
      </c>
      <c r="G31" s="7"/>
    </row>
    <row r="32" spans="1:7" s="5" customFormat="1" ht="20.100000000000001" customHeight="1" x14ac:dyDescent="0.2">
      <c r="A32" s="2"/>
      <c r="B32" s="4"/>
      <c r="C32" s="4"/>
      <c r="D32" s="2"/>
      <c r="E32" s="2"/>
      <c r="F32" s="4"/>
    </row>
    <row r="33" spans="1:7" s="5" customFormat="1" ht="20.100000000000001" customHeight="1" x14ac:dyDescent="0.2">
      <c r="A33" s="25" t="s">
        <v>33</v>
      </c>
      <c r="B33" s="26"/>
      <c r="C33" s="26"/>
      <c r="D33" s="26"/>
      <c r="E33" s="26"/>
      <c r="F33" s="27"/>
    </row>
    <row r="34" spans="1:7" s="5" customFormat="1" ht="20.100000000000001" customHeight="1" x14ac:dyDescent="0.2">
      <c r="A34" s="2">
        <v>1</v>
      </c>
      <c r="B34" s="4" t="s">
        <v>34</v>
      </c>
      <c r="C34" s="4" t="s">
        <v>35</v>
      </c>
      <c r="D34" s="2" t="s">
        <v>36</v>
      </c>
      <c r="E34" s="2"/>
      <c r="F34" s="4"/>
    </row>
    <row r="35" spans="1:7" ht="20.100000000000001" customHeight="1" x14ac:dyDescent="0.2">
      <c r="A35" s="2">
        <v>2</v>
      </c>
      <c r="B35" s="4" t="s">
        <v>34</v>
      </c>
      <c r="C35" s="4" t="s">
        <v>37</v>
      </c>
      <c r="D35" s="2" t="s">
        <v>36</v>
      </c>
      <c r="E35" s="2"/>
      <c r="F35" s="4"/>
    </row>
    <row r="36" spans="1:7" ht="20.100000000000001" customHeight="1" x14ac:dyDescent="0.2">
      <c r="A36" s="2">
        <v>3</v>
      </c>
      <c r="B36" s="4" t="s">
        <v>39</v>
      </c>
      <c r="C36" s="4" t="s">
        <v>38</v>
      </c>
      <c r="D36" s="2" t="s">
        <v>36</v>
      </c>
      <c r="E36" s="2">
        <v>85</v>
      </c>
      <c r="F36" s="4"/>
    </row>
    <row r="37" spans="1:7" ht="20.100000000000001" customHeight="1" x14ac:dyDescent="0.2">
      <c r="A37" s="2">
        <v>4</v>
      </c>
      <c r="B37" s="4" t="s">
        <v>153</v>
      </c>
      <c r="C37" s="31" t="s">
        <v>154</v>
      </c>
      <c r="D37" s="32"/>
      <c r="E37" s="32"/>
      <c r="F37" s="33"/>
    </row>
    <row r="38" spans="1:7" ht="20.100000000000001" customHeight="1" x14ac:dyDescent="0.2">
      <c r="A38" s="25" t="s">
        <v>44</v>
      </c>
      <c r="B38" s="26"/>
      <c r="C38" s="26"/>
      <c r="D38" s="26"/>
      <c r="E38" s="26"/>
      <c r="F38" s="27"/>
    </row>
    <row r="39" spans="1:7" ht="20.100000000000001" customHeight="1" x14ac:dyDescent="0.2">
      <c r="A39" s="2">
        <v>1</v>
      </c>
      <c r="B39" s="4" t="s">
        <v>46</v>
      </c>
      <c r="C39" s="4" t="s">
        <v>45</v>
      </c>
      <c r="D39" s="2" t="s">
        <v>23</v>
      </c>
      <c r="E39" s="2">
        <v>1</v>
      </c>
      <c r="F39" s="4" t="s">
        <v>50</v>
      </c>
    </row>
    <row r="40" spans="1:7" ht="20.100000000000001" customHeight="1" x14ac:dyDescent="0.2">
      <c r="A40" s="2">
        <v>2</v>
      </c>
      <c r="B40" s="4" t="s">
        <v>47</v>
      </c>
      <c r="C40" s="4" t="s">
        <v>48</v>
      </c>
      <c r="D40" s="2" t="s">
        <v>23</v>
      </c>
      <c r="E40" s="2">
        <v>2</v>
      </c>
      <c r="F40" s="4" t="s">
        <v>49</v>
      </c>
    </row>
    <row r="41" spans="1:7" ht="20.100000000000001" customHeight="1" x14ac:dyDescent="0.2">
      <c r="A41" s="2">
        <v>3</v>
      </c>
      <c r="B41" s="4" t="s">
        <v>52</v>
      </c>
      <c r="C41" s="4" t="s">
        <v>51</v>
      </c>
      <c r="D41" s="2" t="s">
        <v>23</v>
      </c>
      <c r="E41" s="2"/>
      <c r="F41" s="4" t="s">
        <v>70</v>
      </c>
    </row>
    <row r="42" spans="1:7" ht="20.100000000000001" customHeight="1" x14ac:dyDescent="0.2">
      <c r="A42" s="2">
        <v>4</v>
      </c>
      <c r="B42" s="4" t="s">
        <v>53</v>
      </c>
      <c r="C42" s="4" t="s">
        <v>54</v>
      </c>
      <c r="D42" s="2" t="s">
        <v>23</v>
      </c>
      <c r="E42" s="2"/>
      <c r="F42" s="4" t="s">
        <v>70</v>
      </c>
    </row>
    <row r="43" spans="1:7" s="17" customFormat="1" ht="20.100000000000001" customHeight="1" x14ac:dyDescent="0.2">
      <c r="A43" s="12">
        <v>5</v>
      </c>
      <c r="B43" s="13" t="s">
        <v>69</v>
      </c>
      <c r="C43" s="13" t="s">
        <v>109</v>
      </c>
      <c r="D43" s="12" t="s">
        <v>58</v>
      </c>
      <c r="E43" s="12"/>
      <c r="F43" s="13" t="s">
        <v>110</v>
      </c>
      <c r="G43" s="16"/>
    </row>
    <row r="44" spans="1:7" ht="20.100000000000001" customHeight="1" x14ac:dyDescent="0.2">
      <c r="A44" s="2">
        <v>6</v>
      </c>
      <c r="B44" s="4" t="s">
        <v>56</v>
      </c>
      <c r="C44" s="4" t="s">
        <v>55</v>
      </c>
      <c r="D44" s="2" t="s">
        <v>23</v>
      </c>
      <c r="E44" s="2"/>
      <c r="F44" s="4" t="s">
        <v>70</v>
      </c>
    </row>
    <row r="45" spans="1:7" ht="20.100000000000001" customHeight="1" x14ac:dyDescent="0.2">
      <c r="A45" s="2">
        <v>7</v>
      </c>
      <c r="B45" s="4" t="s">
        <v>57</v>
      </c>
      <c r="C45" s="4" t="s">
        <v>79</v>
      </c>
      <c r="D45" s="2" t="s">
        <v>58</v>
      </c>
      <c r="E45" s="2"/>
      <c r="F45" s="4" t="s">
        <v>146</v>
      </c>
    </row>
    <row r="46" spans="1:7" ht="20.100000000000001" customHeight="1" x14ac:dyDescent="0.2">
      <c r="A46" s="2">
        <v>8</v>
      </c>
      <c r="B46" s="4" t="s">
        <v>59</v>
      </c>
      <c r="C46" s="4" t="s">
        <v>60</v>
      </c>
      <c r="D46" s="2" t="s">
        <v>61</v>
      </c>
      <c r="E46" s="2"/>
      <c r="F46" s="4" t="s">
        <v>136</v>
      </c>
    </row>
    <row r="47" spans="1:7" ht="20.100000000000001" customHeight="1" x14ac:dyDescent="0.2">
      <c r="A47" s="2">
        <v>9</v>
      </c>
      <c r="B47" s="4" t="s">
        <v>81</v>
      </c>
      <c r="C47" s="4" t="s">
        <v>79</v>
      </c>
      <c r="D47" s="2" t="s">
        <v>58</v>
      </c>
      <c r="E47" s="2">
        <v>289</v>
      </c>
      <c r="F47" s="8" t="s">
        <v>147</v>
      </c>
    </row>
    <row r="48" spans="1:7" ht="20.100000000000001" customHeight="1" x14ac:dyDescent="0.2">
      <c r="A48" s="2">
        <v>10</v>
      </c>
      <c r="B48" s="4" t="s">
        <v>80</v>
      </c>
      <c r="C48" s="4" t="s">
        <v>79</v>
      </c>
      <c r="D48" s="2" t="s">
        <v>58</v>
      </c>
      <c r="E48" s="2">
        <v>12</v>
      </c>
      <c r="F48" s="8" t="s">
        <v>146</v>
      </c>
    </row>
    <row r="49" spans="1:7" ht="33" customHeight="1" x14ac:dyDescent="0.2">
      <c r="A49" s="2">
        <v>11</v>
      </c>
      <c r="B49" s="4" t="s">
        <v>82</v>
      </c>
      <c r="C49" s="4" t="s">
        <v>79</v>
      </c>
      <c r="D49" s="2" t="s">
        <v>58</v>
      </c>
      <c r="E49" s="2">
        <v>1</v>
      </c>
      <c r="F49" s="8" t="s">
        <v>148</v>
      </c>
    </row>
    <row r="50" spans="1:7" ht="20.100000000000001" customHeight="1" x14ac:dyDescent="0.2">
      <c r="A50" s="2">
        <v>12</v>
      </c>
      <c r="B50" s="4" t="s">
        <v>71</v>
      </c>
      <c r="C50" s="4" t="s">
        <v>139</v>
      </c>
      <c r="D50" s="2" t="s">
        <v>72</v>
      </c>
      <c r="E50" s="2"/>
      <c r="F50" s="22" t="s">
        <v>144</v>
      </c>
      <c r="G50" s="15" t="s">
        <v>133</v>
      </c>
    </row>
    <row r="51" spans="1:7" ht="20.100000000000001" customHeight="1" x14ac:dyDescent="0.2">
      <c r="A51" s="2"/>
      <c r="B51" s="3"/>
      <c r="C51" s="3"/>
      <c r="D51" s="2"/>
      <c r="E51" s="2"/>
      <c r="F51" s="3"/>
    </row>
    <row r="52" spans="1:7" ht="20.100000000000001" customHeight="1" x14ac:dyDescent="0.2">
      <c r="A52" s="28" t="s">
        <v>83</v>
      </c>
      <c r="B52" s="28"/>
      <c r="C52" s="28"/>
      <c r="D52" s="28"/>
      <c r="E52" s="28"/>
      <c r="F52" s="28"/>
    </row>
    <row r="53" spans="1:7" ht="20.100000000000001" customHeight="1" x14ac:dyDescent="0.2">
      <c r="A53" s="2">
        <v>1</v>
      </c>
      <c r="B53" s="4" t="s">
        <v>138</v>
      </c>
      <c r="C53" s="4"/>
      <c r="D53" s="2"/>
      <c r="E53" s="2"/>
      <c r="F53" s="4"/>
    </row>
    <row r="54" spans="1:7" s="17" customFormat="1" ht="20.100000000000001" customHeight="1" x14ac:dyDescent="0.2">
      <c r="A54" s="12">
        <v>2</v>
      </c>
      <c r="B54" s="13" t="s">
        <v>84</v>
      </c>
      <c r="C54" s="13" t="s">
        <v>112</v>
      </c>
      <c r="D54" s="12" t="s">
        <v>85</v>
      </c>
      <c r="E54" s="12">
        <v>1</v>
      </c>
      <c r="F54" s="13" t="s">
        <v>111</v>
      </c>
    </row>
    <row r="55" spans="1:7" ht="20.100000000000001" customHeight="1" x14ac:dyDescent="0.2">
      <c r="A55" s="2">
        <v>3</v>
      </c>
      <c r="B55" s="4" t="s">
        <v>86</v>
      </c>
      <c r="C55" s="4"/>
      <c r="D55" s="2"/>
      <c r="E55" s="2"/>
      <c r="F55" s="4"/>
    </row>
    <row r="56" spans="1:7" ht="20.100000000000001" customHeight="1" x14ac:dyDescent="0.2">
      <c r="A56" s="2">
        <v>4</v>
      </c>
      <c r="B56" s="9" t="s">
        <v>87</v>
      </c>
      <c r="C56" s="9" t="s">
        <v>113</v>
      </c>
      <c r="D56" s="2" t="s">
        <v>58</v>
      </c>
      <c r="E56" s="2">
        <v>2</v>
      </c>
      <c r="F56" s="9" t="s">
        <v>89</v>
      </c>
    </row>
    <row r="57" spans="1:7" ht="20.100000000000001" customHeight="1" x14ac:dyDescent="0.2">
      <c r="A57" s="2">
        <v>5</v>
      </c>
      <c r="B57" s="9" t="s">
        <v>87</v>
      </c>
      <c r="C57" s="9" t="s">
        <v>88</v>
      </c>
      <c r="D57" s="2" t="s">
        <v>58</v>
      </c>
      <c r="E57" s="2"/>
      <c r="F57" s="9" t="s">
        <v>90</v>
      </c>
    </row>
    <row r="58" spans="1:7" ht="20.100000000000001" customHeight="1" x14ac:dyDescent="0.2">
      <c r="A58" s="2"/>
      <c r="B58" s="9"/>
      <c r="C58" s="9"/>
      <c r="D58" s="2"/>
      <c r="E58" s="2"/>
      <c r="F58" s="9"/>
    </row>
    <row r="59" spans="1:7" ht="20.100000000000001" customHeight="1" x14ac:dyDescent="0.2">
      <c r="A59" s="2"/>
      <c r="B59" s="9"/>
      <c r="C59" s="9"/>
      <c r="D59" s="2"/>
      <c r="E59" s="2"/>
      <c r="F59" s="9"/>
    </row>
    <row r="60" spans="1:7" ht="20.100000000000001" customHeight="1" x14ac:dyDescent="0.2">
      <c r="A60" s="25" t="s">
        <v>94</v>
      </c>
      <c r="B60" s="26"/>
      <c r="C60" s="26"/>
      <c r="D60" s="26"/>
      <c r="E60" s="26"/>
      <c r="F60" s="27"/>
    </row>
    <row r="61" spans="1:7" s="17" customFormat="1" ht="20.100000000000001" customHeight="1" x14ac:dyDescent="0.2">
      <c r="A61" s="12">
        <v>1</v>
      </c>
      <c r="B61" s="18" t="s">
        <v>94</v>
      </c>
      <c r="C61" s="18" t="s">
        <v>100</v>
      </c>
      <c r="D61" s="12" t="s">
        <v>85</v>
      </c>
      <c r="E61" s="12"/>
      <c r="F61" s="18" t="s">
        <v>114</v>
      </c>
    </row>
    <row r="62" spans="1:7" ht="20.100000000000001" customHeight="1" x14ac:dyDescent="0.2">
      <c r="A62" s="2"/>
      <c r="B62" s="9"/>
      <c r="C62" s="9"/>
      <c r="D62" s="2"/>
      <c r="E62" s="2"/>
      <c r="F62" s="9"/>
    </row>
    <row r="63" spans="1:7" ht="20.100000000000001" customHeight="1" x14ac:dyDescent="0.2">
      <c r="A63" s="25" t="s">
        <v>95</v>
      </c>
      <c r="B63" s="26"/>
      <c r="C63" s="26"/>
      <c r="D63" s="26"/>
      <c r="E63" s="26"/>
      <c r="F63" s="27"/>
    </row>
    <row r="64" spans="1:7" ht="20.100000000000001" customHeight="1" x14ac:dyDescent="0.2">
      <c r="A64" s="1">
        <v>1</v>
      </c>
      <c r="B64" t="s">
        <v>96</v>
      </c>
      <c r="C64" t="s">
        <v>99</v>
      </c>
    </row>
    <row r="65" spans="1:2" ht="20.100000000000001" customHeight="1" x14ac:dyDescent="0.2">
      <c r="A65" s="1">
        <v>2</v>
      </c>
      <c r="B65" t="s">
        <v>97</v>
      </c>
    </row>
    <row r="66" spans="1:2" ht="20.100000000000001" customHeight="1" x14ac:dyDescent="0.2"/>
    <row r="158" spans="10:10" x14ac:dyDescent="0.2">
      <c r="J158" s="19" t="s">
        <v>127</v>
      </c>
    </row>
  </sheetData>
  <mergeCells count="10">
    <mergeCell ref="A1:F1"/>
    <mergeCell ref="A2:F2"/>
    <mergeCell ref="A63:F63"/>
    <mergeCell ref="A60:F60"/>
    <mergeCell ref="A4:F4"/>
    <mergeCell ref="A23:F23"/>
    <mergeCell ref="A33:F33"/>
    <mergeCell ref="A38:F38"/>
    <mergeCell ref="A52:F52"/>
    <mergeCell ref="C37:F37"/>
  </mergeCells>
  <phoneticPr fontId="1" type="noConversion"/>
  <hyperlinks>
    <hyperlink ref="G30" r:id="rId1" location="crumb-wrap"/>
    <hyperlink ref="G14" r:id="rId2"/>
    <hyperlink ref="G5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F11" sqref="F11"/>
    </sheetView>
  </sheetViews>
  <sheetFormatPr defaultRowHeight="14.25" x14ac:dyDescent="0.2"/>
  <cols>
    <col min="1" max="1" width="10.625" customWidth="1"/>
    <col min="2" max="2" width="10.625" style="10" customWidth="1"/>
    <col min="3" max="8" width="10.625" customWidth="1"/>
  </cols>
  <sheetData>
    <row r="1" spans="1:8" ht="20.100000000000001" customHeight="1" x14ac:dyDescent="0.2">
      <c r="A1" s="20" t="s">
        <v>126</v>
      </c>
      <c r="B1" s="20" t="s">
        <v>102</v>
      </c>
      <c r="C1" s="20" t="s">
        <v>103</v>
      </c>
      <c r="D1" s="20" t="s">
        <v>104</v>
      </c>
      <c r="E1" s="20" t="s">
        <v>105</v>
      </c>
      <c r="F1" s="20" t="s">
        <v>106</v>
      </c>
      <c r="G1" s="11" t="s">
        <v>107</v>
      </c>
      <c r="H1" s="21" t="s">
        <v>101</v>
      </c>
    </row>
    <row r="2" spans="1:8" ht="20.100000000000001" customHeight="1" x14ac:dyDescent="0.2">
      <c r="A2" s="2" t="s">
        <v>123</v>
      </c>
      <c r="B2" s="2">
        <v>0</v>
      </c>
      <c r="C2" s="2">
        <v>0</v>
      </c>
      <c r="D2" s="2">
        <v>46</v>
      </c>
      <c r="E2" s="2">
        <v>44</v>
      </c>
      <c r="F2" s="2">
        <v>88</v>
      </c>
      <c r="G2" s="2">
        <v>17</v>
      </c>
      <c r="H2" s="2">
        <f>SUM(B2:G2)</f>
        <v>195</v>
      </c>
    </row>
    <row r="3" spans="1:8" ht="20.100000000000001" customHeight="1" x14ac:dyDescent="0.2">
      <c r="A3" s="2" t="s">
        <v>125</v>
      </c>
      <c r="B3" s="2">
        <v>0</v>
      </c>
      <c r="C3" s="2">
        <v>0</v>
      </c>
      <c r="D3" s="2">
        <v>31</v>
      </c>
      <c r="E3" s="2">
        <v>33</v>
      </c>
      <c r="F3" s="2">
        <v>20</v>
      </c>
      <c r="G3" s="2">
        <v>1</v>
      </c>
      <c r="H3" s="2">
        <f t="shared" ref="H3:H4" si="0">SUM(B3:G3)</f>
        <v>85</v>
      </c>
    </row>
    <row r="4" spans="1:8" ht="20.100000000000001" customHeight="1" x14ac:dyDescent="0.2">
      <c r="A4" s="2" t="s">
        <v>124</v>
      </c>
      <c r="B4" s="2">
        <v>28</v>
      </c>
      <c r="C4" s="2">
        <v>36</v>
      </c>
      <c r="D4" s="2">
        <v>73</v>
      </c>
      <c r="E4" s="2">
        <v>60</v>
      </c>
      <c r="F4" s="2">
        <v>80</v>
      </c>
      <c r="G4" s="2">
        <v>25</v>
      </c>
      <c r="H4" s="2">
        <f t="shared" si="0"/>
        <v>302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主要设备清单</vt:lpstr>
      <vt:lpstr>点位数量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2020-07-23T01:34:30Z</dcterms:modified>
</cp:coreProperties>
</file>