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6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<sst xmlns="http://schemas.openxmlformats.org/spreadsheetml/2006/main" count="36" uniqueCount="24">
  <si>
    <t>序号</t>
  </si>
  <si>
    <t>施工项目</t>
  </si>
  <si>
    <t>项目描述</t>
  </si>
  <si>
    <t>单位</t>
  </si>
  <si>
    <t>数量</t>
  </si>
  <si>
    <t>综合单价</t>
  </si>
  <si>
    <t>综合单价组成</t>
  </si>
  <si>
    <t>合价</t>
  </si>
  <si>
    <t>人工费用</t>
  </si>
  <si>
    <t>材料费用</t>
  </si>
  <si>
    <t>机械/措施费用</t>
  </si>
  <si>
    <t>管理费用</t>
  </si>
  <si>
    <t>预期利润</t>
  </si>
  <si>
    <t>2F</t>
  </si>
  <si>
    <r>
      <rPr>
        <sz val="10"/>
        <color rgb="FF4F4B50"/>
        <rFont val="微软雅黑"/>
        <family val="2"/>
      </rPr>
      <t>OA网</t>
    </r>
    <r>
      <rPr>
        <sz val="10"/>
        <color rgb="FF676469"/>
        <rFont val="微软雅黑"/>
        <family val="2"/>
      </rPr>
      <t>络</t>
    </r>
    <r>
      <rPr>
        <sz val="10"/>
        <color rgb="FF4F4B50"/>
        <rFont val="微软雅黑"/>
        <family val="2"/>
      </rPr>
      <t>地板</t>
    </r>
  </si>
  <si>
    <r>
      <rPr>
        <sz val="10"/>
        <color rgb="FF4F4B50"/>
        <rFont val="微软雅黑"/>
        <family val="2"/>
      </rPr>
      <t>OA网</t>
    </r>
    <r>
      <rPr>
        <sz val="10"/>
        <color rgb="FF676469"/>
        <rFont val="微软雅黑"/>
        <family val="2"/>
      </rPr>
      <t>络</t>
    </r>
    <r>
      <rPr>
        <sz val="10"/>
        <color rgb="FF4F4B50"/>
        <rFont val="微软雅黑"/>
        <family val="2"/>
      </rPr>
      <t>地板、500*500*28mm、含安装</t>
    </r>
  </si>
  <si>
    <t>m²</t>
  </si>
  <si>
    <t>3F</t>
  </si>
  <si>
    <t>4F</t>
  </si>
  <si>
    <t>5F</t>
  </si>
  <si>
    <t>6F</t>
  </si>
  <si>
    <t>合计</t>
  </si>
  <si>
    <t>备注：</t>
  </si>
  <si>
    <t>价格包含采购价、运费、上下力支及安装费用；施工面积为图示面积，施工损耗请自行考虑，并分摊到综合单价中。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</si>
</sst>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微软雅黑"/>
      <family val="2"/>
    </font>
    <font>
      <b/>
      <sz val="10"/>
      <color theme="1"/>
      <name val="微软雅黑"/>
      <family val="2"/>
    </font>
    <font>
      <sz val="10"/>
      <color rgb="FF676469"/>
      <name val="微软雅黑"/>
      <family val="2"/>
    </font>
    <font>
      <sz val="10"/>
      <color rgb="FF4F4B50"/>
      <name val="微软雅黑"/>
      <family val="2"/>
    </font>
    <font>
      <sz val="10"/>
      <color rgb="FF383438"/>
      <name val="微软雅黑"/>
      <family val="2"/>
    </font>
    <font>
      <sz val="10"/>
      <color rgb="FF464449"/>
      <name val="微软雅黑"/>
      <family val="2"/>
    </font>
    <font>
      <sz val="10"/>
      <color rgb="FF332F34"/>
      <name val="微软雅黑"/>
      <family val="2"/>
    </font>
    <font>
      <sz val="10"/>
      <color rgb="FF4B484D"/>
      <name val="微软雅黑"/>
      <family val="2"/>
    </font>
    <font>
      <sz val="10"/>
      <color rgb="FF545056"/>
      <name val="微软雅黑"/>
      <family val="2"/>
    </font>
    <font>
      <sz val="10"/>
      <color rgb="FF423F44"/>
      <name val="微软雅黑"/>
      <family val="2"/>
    </font>
    <font>
      <sz val="10"/>
      <color rgb="FF464248"/>
      <name val="微软雅黑"/>
      <family val="2"/>
    </font>
    <font>
      <sz val="10"/>
      <color rgb="FFFF0000"/>
      <name val="微软雅黑"/>
      <family val="2"/>
    </font>
    <font>
      <b/>
      <sz val="12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2" fillId="6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2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6" fillId="0" borderId="3" applyNumberFormat="0" applyFill="0" applyProtection="0">
      <alignment/>
    </xf>
    <xf numFmtId="0" fontId="29" fillId="0" borderId="3" applyNumberFormat="0" applyFill="0" applyProtection="0">
      <alignment/>
    </xf>
    <xf numFmtId="0" fontId="22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22" fillId="10" borderId="0" applyNumberFormat="0" applyBorder="0" applyProtection="0">
      <alignment/>
    </xf>
    <xf numFmtId="0" fontId="19" fillId="11" borderId="5" applyNumberFormat="0" applyProtection="0">
      <alignment/>
    </xf>
    <xf numFmtId="0" fontId="25" fillId="11" borderId="1" applyNumberFormat="0" applyProtection="0">
      <alignment/>
    </xf>
    <xf numFmtId="0" fontId="28" fillId="12" borderId="6" applyNumberFormat="0" applyProtection="0">
      <alignment/>
    </xf>
    <xf numFmtId="0" fontId="0" fillId="13" borderId="0" applyNumberFormat="0" applyBorder="0" applyProtection="0">
      <alignment/>
    </xf>
    <xf numFmtId="0" fontId="22" fillId="14" borderId="0" applyNumberFormat="0" applyBorder="0" applyProtection="0">
      <alignment/>
    </xf>
    <xf numFmtId="0" fontId="16" fillId="0" borderId="7" applyNumberFormat="0" applyFill="0" applyProtection="0">
      <alignment/>
    </xf>
    <xf numFmtId="0" fontId="31" fillId="0" borderId="8" applyNumberFormat="0" applyFill="0" applyProtection="0">
      <alignment/>
    </xf>
    <xf numFmtId="0" fontId="32" fillId="15" borderId="0" applyNumberFormat="0" applyBorder="0" applyProtection="0">
      <alignment/>
    </xf>
    <xf numFmtId="0" fontId="3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2" fillId="32" borderId="0" applyNumberFormat="0" applyBorder="0" applyProtection="0">
      <alignment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3" fontId="2" fillId="0" borderId="0" xfId="27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3" fontId="3" fillId="0" borderId="9" xfId="27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" fontId="5" fillId="0" borderId="9" xfId="0" applyNumberFormat="1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3" fontId="3" fillId="0" borderId="9" xfId="27" applyFont="1" applyBorder="1" applyAlignment="1">
      <alignment vertical="center"/>
    </xf>
    <xf numFmtId="1" fontId="8" fillId="0" borderId="9" xfId="0" applyNumberFormat="1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" vertical="center" shrinkToFit="1"/>
    </xf>
    <xf numFmtId="2" fontId="10" fillId="0" borderId="9" xfId="0" applyNumberFormat="1" applyFont="1" applyFill="1" applyBorder="1" applyAlignment="1">
      <alignment horizontal="center" vertical="center" shrinkToFit="1"/>
    </xf>
    <xf numFmtId="1" fontId="11" fillId="0" borderId="9" xfId="0" applyNumberFormat="1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9" fontId="4" fillId="0" borderId="9" xfId="0" applyNumberFormat="1" applyFont="1" applyBorder="1" applyAlignment="1">
      <alignment horizontal="center" vertical="center"/>
    </xf>
    <xf numFmtId="43" fontId="4" fillId="0" borderId="9" xfId="27" applyFont="1" applyBorder="1" applyAlignment="1">
      <alignment vertical="center"/>
    </xf>
    <xf numFmtId="0" fontId="4" fillId="0" borderId="0" xfId="0" applyFont="1" applyAlignment="1">
      <alignment vertical="center"/>
    </xf>
    <xf numFmtId="43" fontId="3" fillId="0" borderId="9" xfId="27" applyFont="1" applyBorder="1" applyAlignment="1">
      <alignment horizontal="center" vertical="center" wrapText="1"/>
    </xf>
    <xf numFmtId="10" fontId="14" fillId="0" borderId="9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3" fontId="15" fillId="0" borderId="0" xfId="27" applyFont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17"/>
  <sheetViews>
    <sheetView tabSelected="1" workbookViewId="0" topLeftCell="A3">
      <selection activeCell="C15" sqref="C15"/>
    </sheetView>
  </sheetViews>
  <sheetFormatPr defaultColWidth="9.00390625" defaultRowHeight="15"/>
  <cols>
    <col min="1" max="1" width="5.57421875" style="1" customWidth="1"/>
    <col min="2" max="2" width="11.28125" style="1" customWidth="1"/>
    <col min="3" max="3" width="35.7109375" style="1" customWidth="1"/>
    <col min="4" max="11" width="9.00390625" style="1" customWidth="1"/>
    <col min="12" max="12" width="10.8515625" style="2" customWidth="1"/>
    <col min="13" max="16384" width="9.00390625" style="1" customWidth="1"/>
  </cols>
  <sheetData>
    <row r="1" spans="1:12" ht="16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/>
      <c r="I1" s="5"/>
      <c r="J1" s="3"/>
      <c r="K1" s="3"/>
      <c r="L1" s="5" t="s">
        <v>7</v>
      </c>
    </row>
    <row r="2" spans="1:12" ht="16.5">
      <c r="A2" s="3"/>
      <c r="B2" s="3"/>
      <c r="C2" s="3"/>
      <c r="D2" s="3"/>
      <c r="E2" s="3"/>
      <c r="F2" s="4"/>
      <c r="G2" s="5" t="s">
        <v>8</v>
      </c>
      <c r="H2" s="5" t="s">
        <v>9</v>
      </c>
      <c r="I2" s="26" t="s">
        <v>10</v>
      </c>
      <c r="J2" s="3" t="s">
        <v>11</v>
      </c>
      <c r="K2" s="3" t="s">
        <v>12</v>
      </c>
      <c r="L2" s="5"/>
    </row>
    <row r="3" spans="1:12" ht="24" customHeight="1">
      <c r="A3" s="3"/>
      <c r="B3" s="3"/>
      <c r="C3" s="3"/>
      <c r="D3" s="3"/>
      <c r="E3" s="3"/>
      <c r="F3" s="4"/>
      <c r="G3" s="5"/>
      <c r="H3" s="5"/>
      <c r="I3" s="26"/>
      <c r="J3" s="27">
        <v>0</v>
      </c>
      <c r="K3" s="27">
        <v>0</v>
      </c>
      <c r="L3" s="5"/>
    </row>
    <row r="4" spans="1:12" ht="24" customHeight="1">
      <c r="A4" s="6" t="s">
        <v>13</v>
      </c>
      <c r="B4" s="6"/>
      <c r="C4" s="7"/>
      <c r="D4" s="7"/>
      <c r="E4" s="7"/>
      <c r="F4" s="8"/>
      <c r="G4" s="8"/>
      <c r="H4" s="8"/>
      <c r="I4" s="8"/>
      <c r="J4" s="8"/>
      <c r="K4" s="8"/>
      <c r="L4" s="13"/>
    </row>
    <row r="5" spans="1:12" ht="24" customHeight="1">
      <c r="A5" s="9">
        <v>1</v>
      </c>
      <c r="B5" s="10" t="s">
        <v>14</v>
      </c>
      <c r="C5" s="10" t="s">
        <v>15</v>
      </c>
      <c r="D5" s="11" t="s">
        <v>16</v>
      </c>
      <c r="E5" s="12">
        <v>458.3</v>
      </c>
      <c r="F5" s="13">
        <f ca="1">SUM(G5:K5)</f>
        <v>0</v>
      </c>
      <c r="G5" s="13"/>
      <c r="H5" s="13"/>
      <c r="I5" s="13"/>
      <c r="J5" s="13">
        <f ca="1">(G5+H5+I5)*$J$5</f>
        <v>0</v>
      </c>
      <c r="K5" s="13">
        <f ca="1">(J5+I5+H5+G5)*$K$5</f>
        <v>0</v>
      </c>
      <c r="L5" s="13">
        <f ca="1">E5*F5</f>
        <v>0</v>
      </c>
    </row>
    <row r="6" spans="1:12" ht="24" customHeight="1">
      <c r="A6" s="6" t="s">
        <v>17</v>
      </c>
      <c r="B6" s="6"/>
      <c r="C6" s="7"/>
      <c r="D6" s="7"/>
      <c r="E6" s="7"/>
      <c r="F6" s="13">
        <f aca="true" t="shared" si="0" ref="F6:F14">SUM(G6:K6)</f>
        <v>0</v>
      </c>
      <c r="G6" s="13"/>
      <c r="H6" s="13"/>
      <c r="I6" s="13"/>
      <c r="J6" s="13">
        <f aca="true" t="shared" si="1" ref="J6:J14">(G6+H6+I6)*$J$5</f>
        <v>0</v>
      </c>
      <c r="K6" s="13">
        <f aca="true" t="shared" si="2" ref="K6:K14">(J6+I6+H6+G6)*$K$5</f>
        <v>0</v>
      </c>
      <c r="L6" s="13">
        <f aca="true" t="shared" si="3" ref="L6:L14">E6*F6</f>
        <v>0</v>
      </c>
    </row>
    <row r="7" spans="1:12" ht="24" customHeight="1">
      <c r="A7" s="14">
        <v>2</v>
      </c>
      <c r="B7" s="12" t="s">
        <v>14</v>
      </c>
      <c r="C7" s="10" t="s">
        <v>15</v>
      </c>
      <c r="D7" s="11" t="s">
        <v>16</v>
      </c>
      <c r="E7" s="15">
        <v>516.37</v>
      </c>
      <c r="F7" s="13">
        <f ca="1" t="shared" si="0"/>
        <v>0</v>
      </c>
      <c r="G7" s="13"/>
      <c r="H7" s="13"/>
      <c r="I7" s="13"/>
      <c r="J7" s="13">
        <f ca="1" t="shared" si="1"/>
        <v>0</v>
      </c>
      <c r="K7" s="13">
        <f ca="1" t="shared" si="2"/>
        <v>0</v>
      </c>
      <c r="L7" s="13">
        <f ca="1" t="shared" si="3"/>
        <v>0</v>
      </c>
    </row>
    <row r="8" spans="1:12" ht="24" customHeight="1">
      <c r="A8" s="6" t="s">
        <v>18</v>
      </c>
      <c r="B8" s="6"/>
      <c r="C8" s="7"/>
      <c r="D8" s="7"/>
      <c r="E8" s="7"/>
      <c r="F8" s="13">
        <f ca="1" t="shared" si="0"/>
        <v>0</v>
      </c>
      <c r="G8" s="13"/>
      <c r="H8" s="13"/>
      <c r="I8" s="13"/>
      <c r="J8" s="13">
        <f ca="1" t="shared" si="1"/>
        <v>0</v>
      </c>
      <c r="K8" s="13">
        <f ca="1" t="shared" si="2"/>
        <v>0</v>
      </c>
      <c r="L8" s="13">
        <f ca="1" t="shared" si="3"/>
        <v>0</v>
      </c>
    </row>
    <row r="9" spans="1:12" ht="24" customHeight="1">
      <c r="A9" s="16">
        <v>3</v>
      </c>
      <c r="B9" s="12" t="s">
        <v>14</v>
      </c>
      <c r="C9" s="10" t="s">
        <v>15</v>
      </c>
      <c r="D9" s="11" t="s">
        <v>16</v>
      </c>
      <c r="E9" s="17">
        <v>398.82</v>
      </c>
      <c r="F9" s="13">
        <f ca="1" t="shared" si="0"/>
        <v>0</v>
      </c>
      <c r="G9" s="13"/>
      <c r="H9" s="13"/>
      <c r="I9" s="13"/>
      <c r="J9" s="13">
        <f ca="1" t="shared" si="1"/>
        <v>0</v>
      </c>
      <c r="K9" s="13">
        <f ca="1" t="shared" si="2"/>
        <v>0</v>
      </c>
      <c r="L9" s="13">
        <f ca="1" t="shared" si="3"/>
        <v>0</v>
      </c>
    </row>
    <row r="10" spans="1:12" ht="24" customHeight="1">
      <c r="A10" s="6" t="s">
        <v>19</v>
      </c>
      <c r="B10" s="6"/>
      <c r="C10" s="7"/>
      <c r="D10" s="7"/>
      <c r="E10" s="7"/>
      <c r="F10" s="13">
        <f ca="1" t="shared" si="0"/>
        <v>0</v>
      </c>
      <c r="G10" s="13"/>
      <c r="H10" s="13"/>
      <c r="I10" s="13"/>
      <c r="J10" s="13">
        <f ca="1" t="shared" si="1"/>
        <v>0</v>
      </c>
      <c r="K10" s="13">
        <f ca="1" t="shared" si="2"/>
        <v>0</v>
      </c>
      <c r="L10" s="13">
        <f ca="1" t="shared" si="3"/>
        <v>0</v>
      </c>
    </row>
    <row r="11" spans="1:12" ht="24" customHeight="1">
      <c r="A11" s="18">
        <v>4</v>
      </c>
      <c r="B11" s="12" t="s">
        <v>14</v>
      </c>
      <c r="C11" s="10" t="s">
        <v>15</v>
      </c>
      <c r="D11" s="11" t="s">
        <v>16</v>
      </c>
      <c r="E11" s="19">
        <v>544.09</v>
      </c>
      <c r="F11" s="13">
        <f ca="1" t="shared" si="0"/>
        <v>0</v>
      </c>
      <c r="G11" s="13"/>
      <c r="H11" s="13"/>
      <c r="I11" s="13"/>
      <c r="J11" s="13">
        <f ca="1" t="shared" si="1"/>
        <v>0</v>
      </c>
      <c r="K11" s="13">
        <f ca="1" t="shared" si="2"/>
        <v>0</v>
      </c>
      <c r="L11" s="13">
        <f ca="1" t="shared" si="3"/>
        <v>0</v>
      </c>
    </row>
    <row r="12" spans="1:12" ht="24" customHeight="1">
      <c r="A12" s="6" t="s">
        <v>20</v>
      </c>
      <c r="B12" s="6"/>
      <c r="C12" s="7"/>
      <c r="D12" s="7"/>
      <c r="E12" s="7"/>
      <c r="F12" s="13">
        <f ca="1" t="shared" si="0"/>
        <v>0</v>
      </c>
      <c r="G12" s="13"/>
      <c r="H12" s="13"/>
      <c r="I12" s="13"/>
      <c r="J12" s="13">
        <f ca="1" t="shared" si="1"/>
        <v>0</v>
      </c>
      <c r="K12" s="13">
        <f ca="1" t="shared" si="2"/>
        <v>0</v>
      </c>
      <c r="L12" s="13">
        <f ca="1" t="shared" si="3"/>
        <v>0</v>
      </c>
    </row>
    <row r="13" spans="1:12" ht="24" customHeight="1">
      <c r="A13" s="20">
        <v>5</v>
      </c>
      <c r="B13" s="12" t="s">
        <v>14</v>
      </c>
      <c r="C13" s="10" t="s">
        <v>15</v>
      </c>
      <c r="D13" s="11" t="s">
        <v>16</v>
      </c>
      <c r="E13" s="21">
        <v>540.71</v>
      </c>
      <c r="F13" s="13">
        <f ca="1" t="shared" si="0"/>
        <v>0</v>
      </c>
      <c r="G13" s="13"/>
      <c r="H13" s="13"/>
      <c r="I13" s="13"/>
      <c r="J13" s="13">
        <f ca="1" t="shared" si="1"/>
        <v>0</v>
      </c>
      <c r="K13" s="13">
        <f ca="1" t="shared" si="2"/>
        <v>0</v>
      </c>
      <c r="L13" s="13">
        <f ca="1" t="shared" si="3"/>
        <v>0</v>
      </c>
    </row>
    <row r="14" spans="1:12" ht="24" customHeight="1">
      <c r="A14" s="8"/>
      <c r="B14" s="8"/>
      <c r="C14" s="8"/>
      <c r="D14" s="8"/>
      <c r="E14" s="8"/>
      <c r="F14" s="13">
        <f ca="1" t="shared" si="0"/>
        <v>0</v>
      </c>
      <c r="G14" s="13"/>
      <c r="H14" s="13"/>
      <c r="I14" s="13"/>
      <c r="J14" s="13">
        <f ca="1" t="shared" si="1"/>
        <v>0</v>
      </c>
      <c r="K14" s="13">
        <f ca="1" t="shared" si="2"/>
        <v>0</v>
      </c>
      <c r="L14" s="13">
        <f ca="1" t="shared" si="3"/>
        <v>0</v>
      </c>
    </row>
    <row r="15" spans="1:12" ht="24" customHeight="1">
      <c r="A15" s="22"/>
      <c r="B15" s="22" t="s">
        <v>21</v>
      </c>
      <c r="C15" s="23">
        <v>0.09</v>
      </c>
      <c r="D15" s="22"/>
      <c r="E15" s="22"/>
      <c r="F15" s="24"/>
      <c r="G15" s="24"/>
      <c r="H15" s="24"/>
      <c r="I15" s="24"/>
      <c r="J15" s="24"/>
      <c r="K15" s="24"/>
      <c r="L15" s="24">
        <f ca="1">SUM(L5:L14)</f>
        <v>0</v>
      </c>
    </row>
    <row r="17" spans="1:12" ht="16.5">
      <c r="A17" s="25" t="s">
        <v>22</v>
      </c>
      <c r="B17" s="25" t="s">
        <v>23</v>
      </c>
      <c r="C17" s="25"/>
      <c r="D17" s="25"/>
      <c r="E17" s="25"/>
      <c r="F17" s="25"/>
      <c r="G17" s="25"/>
      <c r="H17" s="25"/>
      <c r="I17" s="25"/>
      <c r="J17" s="28"/>
      <c r="K17" s="28"/>
      <c r="L17" s="29"/>
    </row>
  </sheetData>
  <mergeCells count="16">
    <mergeCell ref="G1:K1"/>
    <mergeCell ref="A4:B4"/>
    <mergeCell ref="A6:B6"/>
    <mergeCell ref="A8:B8"/>
    <mergeCell ref="A10:B10"/>
    <mergeCell ref="A12:B12"/>
    <mergeCell ref="A1:A3"/>
    <mergeCell ref="B1:B3"/>
    <mergeCell ref="C1:C3"/>
    <mergeCell ref="D1:D3"/>
    <mergeCell ref="E1:E3"/>
    <mergeCell ref="F1:F3"/>
    <mergeCell ref="G2:G3"/>
    <mergeCell ref="H2:H3"/>
    <mergeCell ref="I2:I3"/>
    <mergeCell ref="L1:L3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rt006357</dc:creator>
  <cp:keywords/>
  <dc:description/>
  <cp:lastModifiedBy>WPS_1615260197</cp:lastModifiedBy>
  <dcterms:created xsi:type="dcterms:W3CDTF">2021-08-09T03:49:00Z</dcterms:created>
  <dcterms:modified xsi:type="dcterms:W3CDTF">2021-08-20T00:25:13Z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EEBBCE6A686048D09F33723D30AFDD75</vt:lpwstr>
  </property>
</Properties>
</file>